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10" fontId="0" fillId="0" borderId="0" xfId="0" applyNumberFormat="1"/>
    <xf numFmtId="0" fontId="1" fillId="0" borderId="0" xfId="0" applyFo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8" customWidth="1"/>
    <col min="2" max="2" width="16" customWidth="1"/>
    <col min="3" max="3" width="8" customWidth="1"/>
    <col min="4" max="4" width="8" customWidth="1"/>
    <col min="5" max="5" width="12" customWidth="1"/>
    <col min="6" max="6" width="14" customWidth="1"/>
    <col min="7" max="7" width="9" customWidth="1"/>
  </cols>
  <sheetData>
    <row r="1">
      <c r="A1" t="inlineStr" s="1">
        <is>
          <t xml:space="preserve">Invoice INV-1001</t>
        </is>
      </c>
    </row>
    <row r="2">
      <c r="A2" t="inlineStr" s="1">
        <is>
          <t xml:space="preserve">Your Company Name</t>
        </is>
      </c>
    </row>
    <row r="3">
      <c r="A3" t="inlineStr">
        <is>
          <t xml:space="preserve">123 Your Street</t>
        </is>
      </c>
    </row>
    <row r="4">
      <c r="A4" t="inlineStr">
        <is>
          <t xml:space="preserve">Your City, ST 00000</t>
        </is>
      </c>
    </row>
    <row r="5">
      <c r="A5" t="inlineStr">
        <is>
          <t xml:space="preserve">(555) 010-0100</t>
        </is>
      </c>
    </row>
    <row r="6">
      <c r="A6" t="inlineStr">
        <is>
          <t xml:space="preserve">office@yourcompany.example</t>
        </is>
      </c>
    </row>
    <row r="7">
      <c r="A7" t="inlineStr">
        <is>
          <t xml:space="preserve">www.yourcompany.example</t>
        </is>
      </c>
    </row>
    <row r="8">
      <c r="A8" t="inlineStr">
        <is>
          <t xml:space="preserve">License #LIC-000000</t>
        </is>
      </c>
    </row>
    <row r="9">
      <c r="A9" t="inlineStr">
        <is>
          <t xml:space="preserve">Licensed and insured — certificate on request</t>
        </is>
      </c>
    </row>
    <row r="11">
      <c r="A11" t="inlineStr" s="1">
        <is>
          <t xml:space="preserve">Bill to</t>
        </is>
      </c>
    </row>
    <row r="12">
      <c r="A12" t="inlineStr">
        <is>
          <t xml:space="preserve">Client Name</t>
        </is>
      </c>
    </row>
    <row r="13">
      <c r="A13" t="inlineStr">
        <is>
          <t xml:space="preserve">456 Client Street</t>
        </is>
      </c>
    </row>
    <row r="14">
      <c r="A14" t="inlineStr">
        <is>
          <t xml:space="preserve">Their City, ST 00000</t>
        </is>
      </c>
    </row>
    <row r="15">
      <c r="A15" t="inlineStr">
        <is>
          <t xml:space="preserve">(555) 010-0200</t>
        </is>
      </c>
    </row>
    <row r="16">
      <c r="A16" t="inlineStr">
        <is>
          <t xml:space="preserve">client@example.com</t>
        </is>
      </c>
    </row>
    <row r="18">
      <c r="A18" t="inlineStr">
        <is>
          <t xml:space="preserve">Date</t>
        </is>
      </c>
      <c r="B18" t="inlineStr">
        <is>
          <t xml:space="preserve">Sep 1, 2026</t>
        </is>
      </c>
    </row>
    <row r="19">
      <c r="A19" t="inlineStr">
        <is>
          <t xml:space="preserve">Due</t>
        </is>
      </c>
      <c r="B19" t="inlineStr">
        <is>
          <t xml:space="preserve">Sep 15, 2026</t>
        </is>
      </c>
    </row>
    <row r="21">
      <c r="A21" t="inlineStr" s="5">
        <is>
          <t xml:space="preserve">Description</t>
        </is>
      </c>
      <c r="B21" t="inlineStr" s="5">
        <is>
          <t xml:space="preserve">Section</t>
        </is>
      </c>
      <c r="C21" t="inlineStr" s="5">
        <is>
          <t xml:space="preserve">Qty</t>
        </is>
      </c>
      <c r="D21" t="inlineStr" s="5">
        <is>
          <t xml:space="preserve">Unit</t>
        </is>
      </c>
      <c r="E21" t="inlineStr" s="5">
        <is>
          <t xml:space="preserve">Unit price</t>
        </is>
      </c>
      <c r="F21" t="inlineStr" s="5">
        <is>
          <t xml:space="preserve">Line total</t>
        </is>
      </c>
      <c r="G21" t="inlineStr" s="5">
        <is>
          <t xml:space="preserve">Taxable</t>
        </is>
      </c>
    </row>
    <row r="22">
      <c r="A22" t="inlineStr">
        <is>
          <t xml:space="preserve">Interior walls, two finish coats</t>
        </is>
      </c>
      <c r="B22" t="inlineStr">
        <is>
          <t xml:space="preserve">Labor</t>
        </is>
      </c>
      <c r="C22">
        <v>400</v>
      </c>
      <c r="D22" t="inlineStr">
        <is>
          <t xml:space="preserve">sq ft</t>
        </is>
      </c>
      <c r="E22" s="2">
        <v>2.15</v>
      </c>
      <c r="F22" s="2">
        <f>ROUND(C22*E22,2)</f>
        <v>860</v>
      </c>
      <c r="G22" t="inlineStr">
        <is>
          <t xml:space="preserve">No</t>
        </is>
      </c>
    </row>
    <row r="23">
      <c r="A23" t="inlineStr">
        <is>
          <t xml:space="preserve">Ceilings, flat white, two coats</t>
        </is>
      </c>
      <c r="B23" t="inlineStr">
        <is>
          <t xml:space="preserve">Labor</t>
        </is>
      </c>
      <c r="C23">
        <v>400</v>
      </c>
      <c r="D23" t="inlineStr">
        <is>
          <t xml:space="preserve">sq ft</t>
        </is>
      </c>
      <c r="E23" s="2">
        <v>1.85</v>
      </c>
      <c r="F23" s="2">
        <f>ROUND(C23*E23,2)</f>
        <v>740</v>
      </c>
      <c r="G23" t="inlineStr">
        <is>
          <t xml:space="preserve">No</t>
        </is>
      </c>
    </row>
    <row r="24">
      <c r="A24" t="inlineStr">
        <is>
          <t xml:space="preserve">Trim, doors and casing, brush and roll</t>
        </is>
      </c>
      <c r="B24" t="inlineStr">
        <is>
          <t xml:space="preserve">Labor</t>
        </is>
      </c>
      <c r="C24">
        <v>40</v>
      </c>
      <c r="D24" t="inlineStr">
        <is>
          <t xml:space="preserve">ft</t>
        </is>
      </c>
      <c r="E24" s="2">
        <v>4.25</v>
      </c>
      <c r="F24" s="2">
        <f>ROUND(C24*E24,2)</f>
        <v>170</v>
      </c>
      <c r="G24" t="inlineStr">
        <is>
          <t xml:space="preserve">No</t>
        </is>
      </c>
    </row>
    <row r="25">
      <c r="A25" t="inlineStr">
        <is>
          <t xml:space="preserve">Interior door, both faces and edges</t>
        </is>
      </c>
      <c r="B25" t="inlineStr">
        <is>
          <t xml:space="preserve">Labor</t>
        </is>
      </c>
      <c r="C25">
        <v>1</v>
      </c>
      <c r="D25" t="inlineStr">
        <is>
          <t xml:space="preserve">ea</t>
        </is>
      </c>
      <c r="E25" s="2">
        <v>110</v>
      </c>
      <c r="F25" s="2">
        <f>ROUND(C25*E25,2)</f>
        <v>110</v>
      </c>
      <c r="G25" t="inlineStr">
        <is>
          <t xml:space="preserve">No</t>
        </is>
      </c>
    </row>
    <row r="26">
      <c r="A26" t="inlineStr">
        <is>
          <t xml:space="preserve">Premium interior latex, eggshell</t>
        </is>
      </c>
      <c r="B26" t="inlineStr">
        <is>
          <t xml:space="preserve">Materials</t>
        </is>
      </c>
      <c r="C26">
        <v>5</v>
      </c>
      <c r="D26" t="inlineStr">
        <is>
          <t xml:space="preserve">gal</t>
        </is>
      </c>
      <c r="E26" s="2">
        <v>68</v>
      </c>
      <c r="F26" s="2">
        <f>ROUND(C26*E26,2)</f>
        <v>340</v>
      </c>
      <c r="G26" t="inlineStr">
        <is>
          <t xml:space="preserve">Yes</t>
        </is>
      </c>
    </row>
    <row r="27">
      <c r="A27" t="inlineStr">
        <is>
          <t xml:space="preserve">Exterior acrylic, satin</t>
        </is>
      </c>
      <c r="B27" t="inlineStr">
        <is>
          <t xml:space="preserve">Materials</t>
        </is>
      </c>
      <c r="C27">
        <v>5</v>
      </c>
      <c r="D27" t="inlineStr">
        <is>
          <t xml:space="preserve">gal</t>
        </is>
      </c>
      <c r="E27" s="2">
        <v>82</v>
      </c>
      <c r="F27" s="2">
        <f>ROUND(C27*E27,2)</f>
        <v>410</v>
      </c>
      <c r="G27" t="inlineStr">
        <is>
          <t xml:space="preserve">Yes</t>
        </is>
      </c>
    </row>
    <row r="28">
      <c r="A28" t="inlineStr">
        <is>
          <t xml:space="preserve">Stain-blocking primer</t>
        </is>
      </c>
      <c r="B28" t="inlineStr">
        <is>
          <t xml:space="preserve">Materials</t>
        </is>
      </c>
      <c r="C28">
        <v>5</v>
      </c>
      <c r="D28" t="inlineStr">
        <is>
          <t xml:space="preserve">gal</t>
        </is>
      </c>
      <c r="E28" s="2">
        <v>55</v>
      </c>
      <c r="F28" s="2">
        <f>ROUND(C28*E28,2)</f>
        <v>275</v>
      </c>
      <c r="G28" t="inlineStr">
        <is>
          <t xml:space="preserve">Yes</t>
        </is>
      </c>
    </row>
    <row r="29">
      <c r="A29" t="inlineStr">
        <is>
          <t xml:space="preserve">Masking, drop cloths and floor protection</t>
        </is>
      </c>
      <c r="B29" t="inlineStr">
        <is>
          <t xml:space="preserve">Materials</t>
        </is>
      </c>
      <c r="C29">
        <v>1</v>
      </c>
      <c r="D29" t="inlineStr">
        <is>
          <t xml:space="preserve">ea</t>
        </is>
      </c>
      <c r="E29" s="2">
        <v>135</v>
      </c>
      <c r="F29" s="2">
        <f>ROUND(C29*E29,2)</f>
        <v>135</v>
      </c>
      <c r="G29" t="inlineStr">
        <is>
          <t xml:space="preserve">Yes</t>
        </is>
      </c>
    </row>
    <row r="31">
      <c r="E31" t="inlineStr">
        <is>
          <t xml:space="preserve">Subtotal</t>
        </is>
      </c>
      <c r="F31" s="2">
        <f>SUM(F22:F29)</f>
        <v>3040</v>
      </c>
    </row>
    <row r="32">
      <c r="E32" t="inlineStr">
        <is>
          <t xml:space="preserve">Tax rate</t>
        </is>
      </c>
      <c r="F32" s="4">
        <v>0.0825</v>
      </c>
    </row>
    <row r="33">
      <c r="E33" t="inlineStr">
        <is>
          <t xml:space="preserve">Tax</t>
        </is>
      </c>
      <c r="F33" s="2">
        <f>ROUND(SUMIF(G22:G29,"Yes",F22:F29)*F32,2)</f>
        <v>95.7</v>
      </c>
    </row>
    <row r="34">
      <c r="E34" t="inlineStr" s="1">
        <is>
          <t xml:space="preserve">Total</t>
        </is>
      </c>
      <c r="F34" s="3">
        <f>F31+F33</f>
        <v>3135.7</v>
      </c>
    </row>
    <row r="36">
      <c r="A36" t="inlineStr" s="1">
        <is>
          <t xml:space="preserve">How to pay</t>
        </is>
      </c>
    </row>
    <row r="37">
      <c r="A37" t="inlineStr">
        <is>
          <t xml:space="preserve">Check or Zelle to Your Company Name. Please reference the invoice number.</t>
        </is>
      </c>
    </row>
    <row r="39">
      <c r="A39" t="inlineStr" s="1">
        <is>
          <t xml:space="preserve">Notes</t>
        </is>
      </c>
    </row>
    <row r="40">
      <c r="A40" t="inlineStr">
        <is>
          <t xml:space="preserve">Work completed as described on estimate EST-1001.</t>
        </is>
      </c>
    </row>
    <row r="42">
      <c r="A42" t="inlineStr" s="1">
        <is>
          <t xml:space="preserve">Terms</t>
        </is>
      </c>
    </row>
    <row r="43">
      <c r="A43" t="inlineStr">
        <is>
          <t xml:space="preserve">Payment is due within 14 days of the invoice date. Thank you for your business.</t>
        </is>
      </c>
    </row>
  </sheetData>
</worksheet>
</file>