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Quote QUO-1001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Valid until</t>
        </is>
      </c>
      <c r="B19" t="inlineStr">
        <is>
          <t xml:space="preserve">Oct 1,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Interior walls, two finish coats</t>
        </is>
      </c>
      <c r="B22" t="inlineStr">
        <is>
          <t xml:space="preserve">Labor</t>
        </is>
      </c>
      <c r="C22">
        <v>400</v>
      </c>
      <c r="D22" t="inlineStr">
        <is>
          <t xml:space="preserve">sq ft</t>
        </is>
      </c>
      <c r="E22" s="2">
        <v>2.15</v>
      </c>
      <c r="F22" s="2">
        <f>ROUND(C22*E22,2)</f>
        <v>860</v>
      </c>
      <c r="G22" t="inlineStr">
        <is>
          <t xml:space="preserve">No</t>
        </is>
      </c>
    </row>
    <row r="23">
      <c r="A23" t="inlineStr">
        <is>
          <t xml:space="preserve">Ceilings, flat white, two coats</t>
        </is>
      </c>
      <c r="B23" t="inlineStr">
        <is>
          <t xml:space="preserve">Labor</t>
        </is>
      </c>
      <c r="C23">
        <v>400</v>
      </c>
      <c r="D23" t="inlineStr">
        <is>
          <t xml:space="preserve">sq ft</t>
        </is>
      </c>
      <c r="E23" s="2">
        <v>1.85</v>
      </c>
      <c r="F23" s="2">
        <f>ROUND(C23*E23,2)</f>
        <v>740</v>
      </c>
      <c r="G23" t="inlineStr">
        <is>
          <t xml:space="preserve">No</t>
        </is>
      </c>
    </row>
    <row r="24">
      <c r="A24" t="inlineStr">
        <is>
          <t xml:space="preserve">Trim, doors and casing, brush and roll</t>
        </is>
      </c>
      <c r="B24" t="inlineStr">
        <is>
          <t xml:space="preserve">Labor</t>
        </is>
      </c>
      <c r="C24">
        <v>40</v>
      </c>
      <c r="D24" t="inlineStr">
        <is>
          <t xml:space="preserve">ft</t>
        </is>
      </c>
      <c r="E24" s="2">
        <v>4.25</v>
      </c>
      <c r="F24" s="2">
        <f>ROUND(C24*E24,2)</f>
        <v>170</v>
      </c>
      <c r="G24" t="inlineStr">
        <is>
          <t xml:space="preserve">No</t>
        </is>
      </c>
    </row>
    <row r="25">
      <c r="A25" t="inlineStr">
        <is>
          <t xml:space="preserve">Interior door, both faces and edges</t>
        </is>
      </c>
      <c r="B25" t="inlineStr">
        <is>
          <t xml:space="preserve">Labor</t>
        </is>
      </c>
      <c r="C25">
        <v>1</v>
      </c>
      <c r="D25" t="inlineStr">
        <is>
          <t xml:space="preserve">ea</t>
        </is>
      </c>
      <c r="E25" s="2">
        <v>110</v>
      </c>
      <c r="F25" s="2">
        <f>ROUND(C25*E25,2)</f>
        <v>110</v>
      </c>
      <c r="G25" t="inlineStr">
        <is>
          <t xml:space="preserve">No</t>
        </is>
      </c>
    </row>
    <row r="26">
      <c r="A26" t="inlineStr">
        <is>
          <t xml:space="preserve">Premium interior latex, eggshell</t>
        </is>
      </c>
      <c r="B26" t="inlineStr">
        <is>
          <t xml:space="preserve">Materials</t>
        </is>
      </c>
      <c r="C26">
        <v>5</v>
      </c>
      <c r="D26" t="inlineStr">
        <is>
          <t xml:space="preserve">gal</t>
        </is>
      </c>
      <c r="E26" s="2">
        <v>68</v>
      </c>
      <c r="F26" s="2">
        <f>ROUND(C26*E26,2)</f>
        <v>340</v>
      </c>
      <c r="G26" t="inlineStr">
        <is>
          <t xml:space="preserve">Yes</t>
        </is>
      </c>
    </row>
    <row r="27">
      <c r="A27" t="inlineStr">
        <is>
          <t xml:space="preserve">Exterior acrylic, satin</t>
        </is>
      </c>
      <c r="B27" t="inlineStr">
        <is>
          <t xml:space="preserve">Materials</t>
        </is>
      </c>
      <c r="C27">
        <v>5</v>
      </c>
      <c r="D27" t="inlineStr">
        <is>
          <t xml:space="preserve">gal</t>
        </is>
      </c>
      <c r="E27" s="2">
        <v>82</v>
      </c>
      <c r="F27" s="2">
        <f>ROUND(C27*E27,2)</f>
        <v>410</v>
      </c>
      <c r="G27" t="inlineStr">
        <is>
          <t xml:space="preserve">Yes</t>
        </is>
      </c>
    </row>
    <row r="28">
      <c r="A28" t="inlineStr">
        <is>
          <t xml:space="preserve">Stain-blocking primer</t>
        </is>
      </c>
      <c r="B28" t="inlineStr">
        <is>
          <t xml:space="preserve">Materials</t>
        </is>
      </c>
      <c r="C28">
        <v>5</v>
      </c>
      <c r="D28" t="inlineStr">
        <is>
          <t xml:space="preserve">gal</t>
        </is>
      </c>
      <c r="E28" s="2">
        <v>55</v>
      </c>
      <c r="F28" s="2">
        <f>ROUND(C28*E28,2)</f>
        <v>275</v>
      </c>
      <c r="G28" t="inlineStr">
        <is>
          <t xml:space="preserve">Yes</t>
        </is>
      </c>
    </row>
    <row r="29">
      <c r="A29" t="inlineStr">
        <is>
          <t xml:space="preserve">Masking, drop cloths and floor protection</t>
        </is>
      </c>
      <c r="B29" t="inlineStr">
        <is>
          <t xml:space="preserve">Materials</t>
        </is>
      </c>
      <c r="C29">
        <v>1</v>
      </c>
      <c r="D29" t="inlineStr">
        <is>
          <t xml:space="preserve">ea</t>
        </is>
      </c>
      <c r="E29" s="2">
        <v>135</v>
      </c>
      <c r="F29" s="2">
        <f>ROUND(C29*E29,2)</f>
        <v>135</v>
      </c>
      <c r="G29" t="inlineStr">
        <is>
          <t xml:space="preserve">Yes</t>
        </is>
      </c>
    </row>
    <row r="31">
      <c r="E31" t="inlineStr">
        <is>
          <t xml:space="preserve">Subtotal</t>
        </is>
      </c>
      <c r="F31" s="2">
        <f>SUM(F22:F29)</f>
        <v>3040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95.7</v>
      </c>
    </row>
    <row r="34">
      <c r="E34" t="inlineStr" s="1">
        <is>
          <t xml:space="preserve">Total</t>
        </is>
      </c>
      <c r="F34" s="3">
        <f>F31+F33</f>
        <v>3135.7</v>
      </c>
    </row>
    <row r="35">
      <c r="E35" t="inlineStr">
        <is>
          <t xml:space="preserve">Deposit rate</t>
        </is>
      </c>
      <c r="F35" s="4">
        <v>0.3</v>
      </c>
    </row>
    <row r="36">
      <c r="E36" t="inlineStr">
        <is>
          <t xml:space="preserve">Deposit due</t>
        </is>
      </c>
      <c r="F36" s="2">
        <f>ROUND(F34*F35,2)</f>
        <v>940.71</v>
      </c>
    </row>
    <row r="37">
      <c r="E37" t="inlineStr" s="1">
        <is>
          <t xml:space="preserve">Balance</t>
        </is>
      </c>
      <c r="F37" s="3">
        <f>F34-F36</f>
        <v>2194.99</v>
      </c>
    </row>
    <row r="39">
      <c r="A39" t="inlineStr" s="1">
        <is>
          <t xml:space="preserve">Notes</t>
        </is>
      </c>
    </row>
    <row r="40">
      <c r="A40" t="inlineStr">
        <is>
          <t xml:space="preserve">Excludes anything not listed above. Permit fees, if required, are billed at cost.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This is a fixed price for the scope described above. It does not change unless the scope changes, and any change is priced by a written change order that you approve before the extra work happens. The price is valid for 30 days.</t>
        </is>
      </c>
    </row>
  </sheetData>
</worksheet>
</file>